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1"/>
  </bookViews>
  <sheets>
    <sheet name="Záradék" sheetId="1" r:id="rId1"/>
    <sheet name="Összesítő" sheetId="2" r:id="rId2"/>
    <sheet name="Irtás, föld- és sziklamunka" sheetId="3" r:id="rId3"/>
    <sheet name="Útburkolatalap és makadámburkol" sheetId="4" r:id="rId4"/>
    <sheet name="Kőburkolat készítése" sheetId="5" r:id="rId5"/>
    <sheet name="Bitumenes alap és makadámburkol" sheetId="6" r:id="rId6"/>
  </sheets>
  <definedNames/>
  <calcPr fullCalcOnLoad="1"/>
</workbook>
</file>

<file path=xl/sharedStrings.xml><?xml version="1.0" encoding="utf-8"?>
<sst xmlns="http://schemas.openxmlformats.org/spreadsheetml/2006/main" count="117" uniqueCount="71">
  <si>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</si>
  <si>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</si>
  <si>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</si>
  <si>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</si>
  <si>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</si>
  <si>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</si>
  <si>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</si>
  <si>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</si>
  <si>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</si>
  <si>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</si>
  <si>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</si>
  <si>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</si>
  <si>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210020014485</t>
  </si>
  <si>
    <t>m3</t>
  </si>
  <si>
    <t>Humuszos termőréteg, termőföld leszedése, terítése gépi erővel, 18%-os terephajlásig, bármilyen talajban, szállítással, 400,1-600,0 m között</t>
  </si>
  <si>
    <t>210030014751</t>
  </si>
  <si>
    <t>210042613965</t>
  </si>
  <si>
    <t>Talajjavító réteg készítése vonalas létesítményeknél, 3,00 m szélesség felett, osztályozatlan kavicsból Nyers homokos kavics, NHK 0/63 RTT, KŐKA, Alsózsolca</t>
  </si>
  <si>
    <t>210040015675</t>
  </si>
  <si>
    <t>m2</t>
  </si>
  <si>
    <t>Tükörkészítés tömörítés nélkül, sík felületen kézi erővel talajosztály: V-VI.</t>
  </si>
  <si>
    <t>210110016384</t>
  </si>
  <si>
    <t>Fejtett föld felrakása szállítóeszközre, kézi erővel, talajosztály I-IV.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</si>
  <si>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</si>
  <si>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szelvénynél, IV. talajosztály</t>
    </r>
  </si>
  <si>
    <t>Irtás, föld- és sziklamunka</t>
  </si>
  <si>
    <t>610030675032</t>
  </si>
  <si>
    <t>Telepen kevert hidraulikus vagy vegyes kötőanyagú stabilizált réteg készítése, 2,00 m-nél nagyobb szélességben, CKt-2 vagy CTt-2 jelű keverékből CKt-T2 jelű, cement kötőanyagú homokos kavics, Gy-R40 (70/100) bitumenemulzió (új név: C 40 B1)</t>
  </si>
  <si>
    <t>Útburkolatalap és makadámburkolat készítése</t>
  </si>
  <si>
    <t>620020677483</t>
  </si>
  <si>
    <t>m</t>
  </si>
  <si>
    <t>620020677580</t>
  </si>
  <si>
    <t>620031262702</t>
  </si>
  <si>
    <t>Tér- vagy járdaburkolat készítése, beton burkolókőből soros, halszálka, parketta vagy kazettás kötésben, homokágyazatba fektetve, 10x20x4, 10x20x5, 10x20x6, 10x20x8 cm-es méretű idomkővel KK KAVICS BETON London 10x20x8 cm, antracit</t>
  </si>
  <si>
    <r>
      <t>Kiemelt szegély készítése, alapárok kiemelésével, beton alapgerendával és megtámasztással, hézagolással, előregyártott szegélykőből vagy cölöpökből, 25 cm hosszú elemekből A Beton-Viacolor kiemelt szegélykő, 30x25x15 cm, szürke C12/15 - XN(H) 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</si>
  <si>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Süllyesztett szegély vagy futósor készítése, alapárok kiemeléssel, beton alapgerendával, hézagolással, 40 cm hosszú előregyártott beton szegélyelemekből SW Umwelttechnik beton útszegélykő, süllyesztett, 40/20/15 cm, Cikkszám: 1000000683 C12/15 - XN(H) 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</si>
  <si>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</si>
  <si>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630010690163</t>
  </si>
  <si>
    <t>Aszfaltos felületű zúzottkő makadám, itatott és kötőzúzalékos, valamint kevert aszfaltmakadám bontása, 10 cm vastagságig, géppel, hidraulikus bontófejjel</t>
  </si>
  <si>
    <t>630010690202</t>
  </si>
  <si>
    <r>
      <t>Aszfaltburkolatok felső rétegének lemaratása, hideg eljárással, 2,0 cm vastagságig,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felületen</t>
    </r>
  </si>
  <si>
    <t>Bitumenes alap és makadámburkolat készítése</t>
  </si>
  <si>
    <t>Összesen:</t>
  </si>
  <si>
    <t>Bíró és Társa Kft.</t>
  </si>
  <si>
    <t>4400 Nyíregyháza, Szegfű út 73/a. II/2.</t>
  </si>
  <si>
    <t>Adószám: 11243461-2-15</t>
  </si>
  <si>
    <t>Cégjegyzékszám: 15-09-061895</t>
  </si>
  <si>
    <t>CIB Bank Zrt.: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</si>
  <si>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</si>
  <si>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</si>
  <si>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</si>
  <si>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</si>
  <si>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Kossuth tér 1.              </t>
  </si>
  <si>
    <t xml:space="preserve"> Kelt:      2017. május                </t>
  </si>
  <si>
    <t xml:space="preserve"> Szám    7/2017                        </t>
  </si>
  <si>
    <t xml:space="preserve">A munka leírása:                       </t>
  </si>
  <si>
    <t xml:space="preserve"> Készítette   : Bíró Károly            </t>
  </si>
  <si>
    <t xml:space="preserve">Társadalmi és környezeti szempontból fenntartható turizmusfejlesztés          </t>
  </si>
  <si>
    <t xml:space="preserve">TOP-6.1.4.15 Erdei sétány és Ökológiai Sétaút kialakítása Sóstófrüdőn         </t>
  </si>
  <si>
    <t xml:space="preserve">II. Ózon Panzió - Burkolatfelújítás és parkolók kialakítása                   </t>
  </si>
  <si>
    <t xml:space="preserve">                                                                              </t>
  </si>
  <si>
    <t>Tervezői költségbecslés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</si>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</sst>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mbria"/>
      <family val="2"/>
    </font>
    <font>
      <sz val="11"/>
      <color indexed="8"/>
      <name val="Cambria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mbria"/>
      <family val="2"/>
    </font>
    <font>
      <sz val="18"/>
      <color theme="3"/>
      <name val="Calibri Light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0"/>
      <name val="Cambria"/>
      <family val="2"/>
    </font>
    <font>
      <sz val="11"/>
      <color rgb="FFFF0000"/>
      <name val="Cambria"/>
      <family val="2"/>
    </font>
    <font>
      <sz val="11"/>
      <color rgb="FFFA7D00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3F3F3F"/>
      <name val="Cambria"/>
      <family val="2"/>
    </font>
    <font>
      <i/>
      <sz val="11"/>
      <color rgb="FF7F7F7F"/>
      <name val="Cambria"/>
      <family val="2"/>
    </font>
    <font>
      <b/>
      <sz val="11"/>
      <color theme="1"/>
      <name val="Cambria"/>
      <family val="2"/>
    </font>
    <font>
      <sz val="11"/>
      <color rgb="FF9C0006"/>
      <name val="Cambria"/>
      <family val="2"/>
    </font>
    <font>
      <sz val="11"/>
      <color rgb="FF9C5700"/>
      <name val="Cambria"/>
      <family val="2"/>
    </font>
    <font>
      <b/>
      <sz val="11"/>
      <color rgb="FFFA7D00"/>
      <name val="Cambria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6.375" style="10" customWidth="1"/>
    <col min="2" max="2" width="10.625" style="10" customWidth="1"/>
    <col min="3" max="4" width="15.625" style="10" customWidth="1"/>
    <col min="5" max="16384" width="9.00390625" style="10" customWidth="1"/>
  </cols>
  <sheetData>
    <row r="1" spans="1:4" s="14" customFormat="1" ht="15.75">
      <c r="A1" s="26" t="s">
        <v>43</v>
      </c>
      <c r="B1" s="20"/>
      <c r="C1" s="20"/>
      <c r="D1" s="20"/>
    </row>
    <row r="2" spans="1:4" s="14" customFormat="1" ht="15.75">
      <c r="A2" s="26" t="s">
        <v>44</v>
      </c>
      <c r="B2" s="20"/>
      <c r="C2" s="20"/>
      <c r="D2" s="20"/>
    </row>
    <row r="3" spans="1:4" s="14" customFormat="1" ht="15.75">
      <c r="A3" s="26" t="s">
        <v>45</v>
      </c>
      <c r="B3" s="20"/>
      <c r="C3" s="20"/>
      <c r="D3" s="20"/>
    </row>
    <row r="4" spans="1:4" ht="15.75">
      <c r="A4" s="19" t="s">
        <v>46</v>
      </c>
      <c r="B4" s="20"/>
      <c r="C4" s="20"/>
      <c r="D4" s="20"/>
    </row>
    <row r="5" spans="1:4" ht="15.75">
      <c r="A5" s="19" t="s">
        <v>47</v>
      </c>
      <c r="B5" s="20"/>
      <c r="C5" s="20"/>
      <c r="D5" s="20"/>
    </row>
    <row r="6" spans="1:4" ht="15.75">
      <c r="A6" s="19" t="s">
        <v>48</v>
      </c>
      <c r="B6" s="20"/>
      <c r="C6" s="20"/>
      <c r="D6" s="20"/>
    </row>
    <row r="7" spans="1:4" ht="15.75">
      <c r="A7" s="19" t="s">
        <v>49</v>
      </c>
      <c r="B7" s="20"/>
      <c r="C7" s="20"/>
      <c r="D7" s="20"/>
    </row>
    <row r="9" spans="1:3" ht="15.75">
      <c r="A9" s="10" t="s">
        <v>50</v>
      </c>
      <c r="C9" s="10" t="s">
        <v>51</v>
      </c>
    </row>
    <row r="10" spans="1:3" ht="15.75">
      <c r="A10" s="10" t="s">
        <v>51</v>
      </c>
      <c r="C10" s="10" t="s">
        <v>51</v>
      </c>
    </row>
    <row r="11" spans="1:3" ht="15.75">
      <c r="A11" s="10" t="s">
        <v>52</v>
      </c>
      <c r="C11" s="10" t="s">
        <v>53</v>
      </c>
    </row>
    <row r="12" spans="1:3" ht="15.75">
      <c r="A12" s="10" t="s">
        <v>51</v>
      </c>
      <c r="C12" s="10" t="s">
        <v>54</v>
      </c>
    </row>
    <row r="13" spans="1:3" ht="15.75">
      <c r="A13" s="10" t="s">
        <v>51</v>
      </c>
      <c r="C13" s="10" t="s">
        <v>51</v>
      </c>
    </row>
    <row r="14" spans="1:3" ht="15.75">
      <c r="A14" s="10" t="s">
        <v>51</v>
      </c>
      <c r="C14" s="10" t="s">
        <v>51</v>
      </c>
    </row>
    <row r="15" spans="1:3" ht="15.75">
      <c r="A15" s="10" t="s">
        <v>55</v>
      </c>
      <c r="C15" s="10" t="s">
        <v>56</v>
      </c>
    </row>
    <row r="16" ht="15.75">
      <c r="A16" s="10" t="s">
        <v>57</v>
      </c>
    </row>
    <row r="17" ht="15.75">
      <c r="A17" s="10" t="s">
        <v>58</v>
      </c>
    </row>
    <row r="18" ht="15.75">
      <c r="A18" s="10" t="s">
        <v>59</v>
      </c>
    </row>
    <row r="19" ht="15.75">
      <c r="A19" s="10" t="s">
        <v>60</v>
      </c>
    </row>
    <row r="20" ht="15.75">
      <c r="A20" s="10" t="s">
        <v>60</v>
      </c>
    </row>
    <row r="22" spans="1:4" ht="15.75">
      <c r="A22" s="21" t="s">
        <v>61</v>
      </c>
      <c r="B22" s="22"/>
      <c r="C22" s="22"/>
      <c r="D22" s="22"/>
    </row>
    <row r="23" spans="1:4" ht="15.75">
      <c r="A23" s="15" t="s">
        <v>62</v>
      </c>
      <c r="B23" s="15"/>
      <c r="C23" s="18" t="s">
        <v>63</v>
      </c>
      <c r="D23" s="18" t="s">
        <v>64</v>
      </c>
    </row>
    <row r="24" spans="1:4" ht="15.75">
      <c r="A24" s="15" t="s">
        <v>65</v>
      </c>
      <c r="B24" s="15"/>
      <c r="C24" s="15">
        <f>ROUND(SUM(Összesítő!B2:B5),0)</f>
        <v>0</v>
      </c>
      <c r="D24" s="15">
        <f>ROUND(SUM(Összesítő!C2:C5),0)</f>
        <v>0</v>
      </c>
    </row>
    <row r="25" spans="1:4" ht="15.75">
      <c r="A25" s="15" t="s">
        <v>66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67</v>
      </c>
      <c r="C26" s="23">
        <f>ROUND(C25+D25,0)</f>
        <v>0</v>
      </c>
      <c r="D26" s="23"/>
    </row>
    <row r="27" spans="1:4" ht="15.75">
      <c r="A27" s="15" t="s">
        <v>68</v>
      </c>
      <c r="B27" s="16">
        <v>0.27</v>
      </c>
      <c r="C27" s="24">
        <f>ROUND(C26*B27,0)</f>
        <v>0</v>
      </c>
      <c r="D27" s="24"/>
    </row>
    <row r="28" spans="1:4" ht="15.75">
      <c r="A28" s="15" t="s">
        <v>69</v>
      </c>
      <c r="B28" s="15"/>
      <c r="C28" s="25">
        <f>ROUND(C26+C27,0)</f>
        <v>0</v>
      </c>
      <c r="D28" s="25"/>
    </row>
    <row r="32" spans="2:3" ht="15.75">
      <c r="B32" s="23" t="s">
        <v>70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36.375" style="11" customWidth="1"/>
    <col min="2" max="3" width="20.625" style="11" customWidth="1"/>
    <col min="4" max="16384" width="9.0039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25</v>
      </c>
      <c r="B2" s="11">
        <f>'Irtás, föld- és sziklamunka'!H12</f>
        <v>0</v>
      </c>
      <c r="C2" s="11">
        <f>'Irtás, föld- és sziklamunka'!I12</f>
        <v>0</v>
      </c>
    </row>
    <row r="3" spans="1:3" ht="15.75">
      <c r="A3" s="11" t="s">
        <v>28</v>
      </c>
      <c r="B3" s="11">
        <f>'Útburkolatalap és makadámburkol'!H4</f>
        <v>0</v>
      </c>
      <c r="C3" s="11">
        <f>'Útburkolatalap és makadámburkol'!I4</f>
        <v>0</v>
      </c>
    </row>
    <row r="4" spans="1:3" ht="15.75">
      <c r="A4" s="11" t="s">
        <v>36</v>
      </c>
      <c r="B4" s="11">
        <f>'Kőburkolat készítése'!H8</f>
        <v>0</v>
      </c>
      <c r="C4" s="11">
        <f>'Kőburkolat készítése'!I8</f>
        <v>0</v>
      </c>
    </row>
    <row r="5" spans="1:3" ht="31.5">
      <c r="A5" s="11" t="s">
        <v>41</v>
      </c>
      <c r="B5" s="11">
        <f>'Bitumenes alap és makadámburkol'!H6</f>
        <v>0</v>
      </c>
      <c r="C5" s="11">
        <f>'Bitumenes alap és makadámburkol'!I6</f>
        <v>0</v>
      </c>
    </row>
    <row r="6" spans="1:3" s="12" customFormat="1" ht="15.75">
      <c r="A6" s="12" t="s">
        <v>42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scale="94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2" t="s">
        <v>12</v>
      </c>
      <c r="C2" s="2" t="s">
        <v>14</v>
      </c>
      <c r="D2" s="6">
        <v>100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4">
      <c r="A4" s="8">
        <v>2</v>
      </c>
      <c r="B4" s="2" t="s">
        <v>15</v>
      </c>
      <c r="C4" s="2" t="s">
        <v>24</v>
      </c>
      <c r="D4" s="6">
        <v>480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2" t="s">
        <v>16</v>
      </c>
      <c r="C6" s="2" t="s">
        <v>17</v>
      </c>
      <c r="D6" s="6">
        <v>200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2" t="s">
        <v>18</v>
      </c>
      <c r="C8" s="2" t="s">
        <v>20</v>
      </c>
      <c r="D8" s="6">
        <v>1000</v>
      </c>
      <c r="E8" s="1" t="s">
        <v>19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2" t="s">
        <v>21</v>
      </c>
      <c r="C10" s="2" t="s">
        <v>22</v>
      </c>
      <c r="D10" s="6">
        <v>480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23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1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2" sqref="I2"/>
    </sheetView>
  </sheetViews>
  <sheetFormatPr defaultColWidth="9.00390625" defaultRowHeight="14.2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2" t="s">
        <v>26</v>
      </c>
      <c r="C2" s="2" t="s">
        <v>27</v>
      </c>
      <c r="D2" s="6">
        <v>200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1" r:id="rId1"/>
  <headerFooter>
    <oddHeader>&amp;L&amp;"Times New Roman CE,bold"&amp;10 Útburkolatalap és makadámburkolat készítése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3.5">
      <c r="A2" s="8">
        <v>1</v>
      </c>
      <c r="B2" s="2" t="s">
        <v>29</v>
      </c>
      <c r="C2" s="2" t="s">
        <v>34</v>
      </c>
      <c r="D2" s="6">
        <v>410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90.75">
      <c r="A4" s="8">
        <v>2</v>
      </c>
      <c r="B4" s="2" t="s">
        <v>31</v>
      </c>
      <c r="C4" s="2" t="s">
        <v>35</v>
      </c>
      <c r="D4" s="6">
        <v>550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32</v>
      </c>
      <c r="C6" s="2" t="s">
        <v>33</v>
      </c>
      <c r="D6" s="6">
        <v>2275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23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1" r:id="rId1"/>
  <headerFooter>
    <oddHeader>&amp;L&amp;"Times New Roman CE,bold"&amp;10 Kőburkolat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2" sqref="H2"/>
    </sheetView>
  </sheetViews>
  <sheetFormatPr defaultColWidth="9.00390625" defaultRowHeight="14.2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37</v>
      </c>
      <c r="C2" s="2" t="s">
        <v>38</v>
      </c>
      <c r="D2" s="6">
        <v>150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2" t="s">
        <v>39</v>
      </c>
      <c r="C4" s="2" t="s">
        <v>40</v>
      </c>
      <c r="D4" s="6">
        <v>1500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1" r:id="rId1"/>
  <headerFooter>
    <oddHeader>&amp;L&amp;"Times New Roman CE,bold"&amp;10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Biró és Társa Kft</dc:creator>
  <cp:keywords/>
  <dc:description/>
  <cp:lastModifiedBy>Bíró Tamás</cp:lastModifiedBy>
  <cp:lastPrinted>2017-09-22T14:24:34Z</cp:lastPrinted>
  <dcterms:created xsi:type="dcterms:W3CDTF">2017-05-05T14:15:08Z</dcterms:created>
  <dcterms:modified xsi:type="dcterms:W3CDTF">2017-09-22T14:25:17Z</dcterms:modified>
  <cp:category/>
  <cp:version/>
  <cp:contentType/>
  <cp:contentStatus/>
</cp:coreProperties>
</file>